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项目\军工路\雅思考点装修竞争性磋商\网络及弱电\"/>
    </mc:Choice>
  </mc:AlternateContent>
  <xr:revisionPtr revIDLastSave="0" documentId="13_ncr:1_{C3485106-0CF2-41BA-8C41-CB10786D0B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报价清单" sheetId="2" r:id="rId1"/>
  </sheets>
  <externalReferences>
    <externalReference r:id="rId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2" l="1"/>
  <c r="F43" i="2" l="1"/>
</calcChain>
</file>

<file path=xl/sharedStrings.xml><?xml version="1.0" encoding="utf-8"?>
<sst xmlns="http://schemas.openxmlformats.org/spreadsheetml/2006/main" count="141" uniqueCount="93">
  <si>
    <t>序号</t>
  </si>
  <si>
    <t>设备及材料名称</t>
  </si>
  <si>
    <t>数量</t>
  </si>
  <si>
    <t>单位</t>
  </si>
  <si>
    <t>一、网络系统</t>
  </si>
  <si>
    <t>六类UTP双绞线</t>
  </si>
  <si>
    <t>单口面板</t>
  </si>
  <si>
    <t>24口六类配线架</t>
  </si>
  <si>
    <t>理线架</t>
  </si>
  <si>
    <t>六类跳线</t>
  </si>
  <si>
    <t>防火墙</t>
  </si>
  <si>
    <t>套</t>
  </si>
  <si>
    <t>POE交换机</t>
  </si>
  <si>
    <t>AP</t>
  </si>
  <si>
    <t>桥架</t>
  </si>
  <si>
    <t>PVC管</t>
  </si>
  <si>
    <t>辅材一批</t>
  </si>
  <si>
    <t>二、监控系统</t>
  </si>
  <si>
    <t>个</t>
  </si>
  <si>
    <t>根</t>
  </si>
  <si>
    <t>高清网络半球摄像机</t>
  </si>
  <si>
    <t>台</t>
  </si>
  <si>
    <t>NVR</t>
  </si>
  <si>
    <t>硬盘</t>
  </si>
  <si>
    <t>监控大屏</t>
  </si>
  <si>
    <t>UPS</t>
  </si>
  <si>
    <t>批</t>
  </si>
  <si>
    <t>三、门禁系统及保密室红外报警</t>
  </si>
  <si>
    <t>1、门禁系统</t>
  </si>
  <si>
    <t>单门磁力锁</t>
  </si>
  <si>
    <t>磁力锁支架</t>
  </si>
  <si>
    <t>控制器</t>
  </si>
  <si>
    <t>读卡器</t>
  </si>
  <si>
    <t>出门按钮</t>
  </si>
  <si>
    <t>IC卡</t>
  </si>
  <si>
    <t>张</t>
  </si>
  <si>
    <t>门禁线缆</t>
  </si>
  <si>
    <t>网络交换机</t>
    <phoneticPr fontId="13" type="noConversion"/>
  </si>
  <si>
    <t xml:space="preserve"> </t>
    <phoneticPr fontId="13" type="noConversion"/>
  </si>
  <si>
    <t>台</t>
    <phoneticPr fontId="13" type="noConversion"/>
  </si>
  <si>
    <t>单价</t>
    <phoneticPr fontId="13" type="noConversion"/>
  </si>
  <si>
    <t>合计</t>
    <phoneticPr fontId="13" type="noConversion"/>
  </si>
  <si>
    <t>品牌</t>
    <phoneticPr fontId="13" type="noConversion"/>
  </si>
  <si>
    <t>型号</t>
    <phoneticPr fontId="13" type="noConversion"/>
  </si>
  <si>
    <t>台</t>
    <phoneticPr fontId="13" type="noConversion"/>
  </si>
  <si>
    <t>批</t>
    <phoneticPr fontId="13" type="noConversion"/>
  </si>
  <si>
    <t>个</t>
    <phoneticPr fontId="13" type="noConversion"/>
  </si>
  <si>
    <t>项</t>
    <phoneticPr fontId="13" type="noConversion"/>
  </si>
  <si>
    <t>块</t>
    <phoneticPr fontId="13" type="noConversion"/>
  </si>
  <si>
    <t>定制</t>
    <phoneticPr fontId="13" type="noConversion"/>
  </si>
  <si>
    <t>双门磁力锁</t>
    <phoneticPr fontId="13" type="noConversion"/>
  </si>
  <si>
    <t>项</t>
    <phoneticPr fontId="13" type="noConversion"/>
  </si>
  <si>
    <t>II</t>
    <phoneticPr fontId="13" type="noConversion"/>
  </si>
  <si>
    <t>III</t>
    <phoneticPr fontId="13" type="noConversion"/>
  </si>
  <si>
    <t>合计</t>
    <phoneticPr fontId="13" type="noConversion"/>
  </si>
  <si>
    <t>布线、设备安装调试等</t>
    <phoneticPr fontId="13" type="noConversion"/>
  </si>
  <si>
    <t>3KVA/2400W 含外置电池箱</t>
    <phoneticPr fontId="13" type="noConversion"/>
  </si>
  <si>
    <t>辅材一批</t>
    <phoneticPr fontId="13" type="noConversion"/>
  </si>
  <si>
    <t>I</t>
    <phoneticPr fontId="13" type="noConversion"/>
  </si>
  <si>
    <t>路由器（带AC管理）</t>
    <phoneticPr fontId="13" type="noConversion"/>
  </si>
  <si>
    <t>机柜</t>
    <phoneticPr fontId="13" type="noConversion"/>
  </si>
  <si>
    <t>招标参数</t>
    <phoneticPr fontId="13" type="noConversion"/>
  </si>
  <si>
    <t>六类UTP双绞线</t>
    <phoneticPr fontId="13" type="noConversion"/>
  </si>
  <si>
    <t>六类非屏蔽双绞线</t>
    <phoneticPr fontId="13" type="noConversion"/>
  </si>
  <si>
    <t>六类信息模块</t>
    <phoneticPr fontId="13" type="noConversion"/>
  </si>
  <si>
    <t>24口六类配线架</t>
    <phoneticPr fontId="13" type="noConversion"/>
  </si>
  <si>
    <t>2.4G和5G双频覆盖
支持802.11ac标准，提供1200M高速无线传输速率
全千兆端口，提供千兆有线传输速率
支持网线(PoE)和DC电源两种供电方式</t>
    <phoneticPr fontId="13" type="noConversion"/>
  </si>
  <si>
    <t>根据现场实际情况</t>
    <phoneticPr fontId="13" type="noConversion"/>
  </si>
  <si>
    <t>24口六类网络配线架</t>
    <phoneticPr fontId="13" type="noConversion"/>
  </si>
  <si>
    <t>长度根据现场实际情况</t>
    <phoneticPr fontId="13" type="noConversion"/>
  </si>
  <si>
    <t>提供24个10M/100M/1000M自适应以太网端口，2个10G SFP+上行光口
支持 PoE+，整机 370W PoE 供电
一键模式切换，支持“标准交换、端口隔离、汇聚上联、网络克隆” 四种工作模式</t>
    <phoneticPr fontId="13" type="noConversion"/>
  </si>
  <si>
    <t>1. 设备应为高清防暴半球型网络摄像机，应采用工业级嵌入式架构，采用专用芯片和嵌入式操作系统，稳定可靠 
2. 设备应采用 1/2.8 英寸 200 万高性能逐行扫描图像传感器，最低照度至少为 0.001Lux （彩色），0.0001Lux（黑白）。 
3. 设备应具备焦距 2.7-12mm 电动调焦镜头。 
4. ▲设备应满足图像信噪比≥ 57dB，图像清晰度≥1000TVL，亮度等级≥ 11 级，延时不高于 125ms，保证画面精细度（以公安部授权机构出具的检验报告为准，需提供报告复印件并加盖原厂公章）。
5. ▲设备应采用高效的 H.265（Main Profile）视频编码算法，有效降低存储、节省带宽， 同时支持 H.264(Baseline Profile、Main Profile、High Profile)/MJPEG 编码，保证与现 有 H.264 方案系统的兼容性（以公安部授权机构出具的检验报告为准，需提供报告复印件并加盖原厂公章）。 
6. 最大支持分辨率 1920×1080，帧率在 1-30fps 可调。 
7. 支持 3 码流并发输出；可达到主码流 1920×1080，帧率 30 帧/秒，第一辅码流 704×576， 帧率 30 帧/秒，第二辅码流 1280×720，帧率 30 帧/秒，各码流分辨率、帧率可设，可分别 用于高清存储、电视墙观看、手机客户端浏览或智能分析等方式。
8. 设备音频编码格式应支持 G.722、AAC_LC 音频编码标准，支持 AEC 回声抵消、混音录像等功能。 
9. ▲支持 115dB 超宽动态，以便在逆光环境下仍能实现较好的图像成像效果（以公安部授权机构出具的检验报告为准，需提供报告复印件并加盖原厂公章）。 
10.  支持 SMART IR 功能，解决过曝或曝光不足等问题。 
11. 支持竖屏（走廊）模式，有效提升狭长环境监控区域。
12. 支持断链转存功能，保证录像完整性。 
13. 设备应具备遮挡告警、警戒线、场景变更、区域入侵、区域离开、物品遗留、物品拿取、 音频异常侦测、虚焦检测等智能功能 
14. ▲设备应支持数字拾音器等物联拓展功能。（需提供公安部检测机构出具的检测报告复印件并加盖原厂公章）
15. 设备应具备 1×RJ45、1×RS485、1×BNC、1×TF 卡（最大支持 128G）、2×LineIn、 1×LineOut、1×开关量报警输入、1×开关量报警输出、1×DC12V 接口。丰富的接口，满足多种方式的应用。 
16. 设备应具备 IK10 防暴等级结构，须提供国家认可的权威机构出具的检测报告复印件并 加盖原厂公章。 
17. 设备应满足 IP67级防护要求。
18. ▲设备厂家须有考场建设经验，须提供相关案例证明并加盖原厂公章。</t>
    <phoneticPr fontId="13" type="noConversion"/>
  </si>
  <si>
    <t xml:space="preserve">1. 设备应为高清网络录像机，应采用工业级嵌入式架构，采用专用芯片和嵌入式操作系统，稳定可靠。
2. 设备应采具备64路网络视频接入能力，接入最大带宽为320Mbps
3. 支持H.265、H.264编码格式的视频图像自适应解码（以公安部授权机构出具的检验报告为准）； 
4. ▲支持同时显示输出16路H.265编码格式的图像1080P分辨率（25帧/秒）或5路H.264编码格式图像800万分辨率（25帧/秒）；（需提供公安部检测机构出具的检测报告复印件并加盖原厂公章）； 
5. 解码分辨率支持4096*2160（25帧/S）、3840*2160（25帧/S）、3072*2048（25帧/S）、2560*1440（25帧/S）、2592*1520（25帧/S）、2048*1520（25帧/S）、1920*1080（25帧/S）、1600*1200（25帧/S）、1280*720（25帧/S）、704*576（25帧/S）、352*288（25帧/S）； 
6. 支持G.711、G.722、ADPCM、AACLC音频格式解码； 
7. 支持 HDMI 和 VGA 接口同时不同源输出，HDMI接口支持3840*2160分辨率，VGA接口支持1920*1080分辨率； 
8. ▲支持通过客户端对NVR的HDMI和VGA视频输出分别进行远程控制，包括画面风格切换及视频源设置；（需提供公安部检测机构出具的检测报告复印件并加盖原厂公章）； 
9. 支持在1、4预览界面下，单通道回放刚过去的2分钟录像； 
10. 支持手动、定时、报警、移动侦测等录像模式； 
11. 支持对视频通道的饱和度、亮度、对比度、色度、锐度、图像增强、2D降噪、3D降噪进行调节，各通道可分别配置； 
12. 支持客户端与设备端进行实时双向对讲，支持设备端与IPC进行实时双向对讲； 
13. 支持通过本地、远程登录设备时，如密码错误次数超过设定值，可锁定该账户； 
14. 能自动识别磁盘容量，可以显示硬盘容量，磁盘组的容量，硬盘的健康状态，SMART信息，非工作硬盘处于休眠状态； </t>
    <phoneticPr fontId="13" type="noConversion"/>
  </si>
  <si>
    <t>8TB SATA6Gb/s 7200转256M</t>
    <phoneticPr fontId="13" type="noConversion"/>
  </si>
  <si>
    <t>屏幕尺寸：55英寸
分辨率：2160p
亮度：200-300尼特
响应时间：9.5ms
屏幕比例：16:9
对比度：5000：1</t>
    <phoneticPr fontId="13" type="noConversion"/>
  </si>
  <si>
    <t>电压：220V
支持监控和门禁续航半小时</t>
    <phoneticPr fontId="13" type="noConversion"/>
  </si>
  <si>
    <t>双门磁力锁
锁具拉力280KG 
可用于90度开门</t>
    <phoneticPr fontId="13" type="noConversion"/>
  </si>
  <si>
    <t>单门磁力锁
锁具拉力280KG 
可用于90度开门</t>
    <phoneticPr fontId="13" type="noConversion"/>
  </si>
  <si>
    <t>配套</t>
    <phoneticPr fontId="13" type="noConversion"/>
  </si>
  <si>
    <t>4门智能门禁控制主机</t>
    <phoneticPr fontId="13" type="noConversion"/>
  </si>
  <si>
    <t>支持刷卡和密码两种方式</t>
    <phoneticPr fontId="13" type="noConversion"/>
  </si>
  <si>
    <t>其他辅材</t>
    <phoneticPr fontId="13" type="noConversion"/>
  </si>
  <si>
    <t>尺寸：600*800*2000mm</t>
    <phoneticPr fontId="13" type="noConversion"/>
  </si>
  <si>
    <t>六类网络模块</t>
    <phoneticPr fontId="13" type="noConversion"/>
  </si>
  <si>
    <r>
      <t>8</t>
    </r>
    <r>
      <rPr>
        <sz val="10"/>
        <rFont val="宋体"/>
        <family val="3"/>
        <charset val="134"/>
        <scheme val="minor"/>
      </rPr>
      <t>6型面板</t>
    </r>
    <phoneticPr fontId="13" type="noConversion"/>
  </si>
  <si>
    <t>理线架</t>
    <phoneticPr fontId="13" type="noConversion"/>
  </si>
  <si>
    <t>12档24口</t>
    <phoneticPr fontId="13" type="noConversion"/>
  </si>
  <si>
    <t>按照官方指定拍摄位置角度、保存时间、安保等级进行设备调试</t>
    <phoneticPr fontId="13" type="noConversion"/>
  </si>
  <si>
    <t>强大的业务并发处理能力，带机量可达≥50
支持2个千兆WAN口，3个千兆LAN口，支持USB接口
内置AC功能，支持AP统一管理</t>
    <phoneticPr fontId="13" type="noConversion"/>
  </si>
  <si>
    <t>端口：24 *10/100/1000TX+ 4*SFP
支持千兆端口接入，千兆上行接口，支持Jumbo Frame，支持802.1X，MAC认证，端口安全，支持LACP协议，支持4K个VLAN，支持最大16K MAC地址及黑洞MAC等特性，支持基于端口的二三层优先级自动映射，支持基于端口的镜像，支持重定向，支持端口隔离，支持访问控制列表，支持端口限速，支持以太网IPv6功能。</t>
    <phoneticPr fontId="13" type="noConversion"/>
  </si>
  <si>
    <t>端口：1个配置口+2个USB
8千兆电口+2千兆口Combo+2千兆电Bypass口
支持安全控制、VPN、NAT、DOS/DDOS、IPS、AV、应用控制、DLP、URL分类及自定义过滤等功能</t>
    <phoneticPr fontId="13" type="noConversion"/>
  </si>
  <si>
    <t>全线速的二层千兆交换能力，保证所有端口无阻塞进行报文转发；
5个10/100M/1000M自适应RJ45端口；
支持POE+供电；
支持四级拨码开关，标准交换、Vlan模式、流控模式、汇聚上联四种工作模式；</t>
    <phoneticPr fontId="13" type="noConversion"/>
  </si>
  <si>
    <t>海洋大学雅思考场网络系统弱电设备清单参数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</si>
</sst>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$-409]#,##0.000"/>
  </numFmts>
  <fonts count="20" x14ac:knownFonts="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6" fontId="10" fillId="0" borderId="0"/>
    <xf numFmtId="0" fontId="12" fillId="0" borderId="0"/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4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4" applyNumberFormat="1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7" fillId="0" borderId="1" xfId="4" applyNumberFormat="1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</cellXfs>
  <cellStyles count="6">
    <cellStyle name="常规" xfId="0" builtinId="0"/>
    <cellStyle name="常规 10 2" xfId="3" xr:uid="{00000000-0005-0000-0000-000001000000}"/>
    <cellStyle name="常规 2" xfId="5" xr:uid="{00000000-0005-0000-0000-000002000000}"/>
    <cellStyle name="常规 3 10 2 4" xfId="1" xr:uid="{00000000-0005-0000-0000-000003000000}"/>
    <cellStyle name="常规 74" xfId="4" xr:uid="{00000000-0005-0000-0000-000004000000}"/>
    <cellStyle name="常规_宝山教育局网上巡考系统结算审价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8597;&#24605;&#32771;&#22330;&#24314;&#35774;&#36153;&#29992;\&#38597;&#24605;&#32771;&#22330;&#24369;&#30005;&#25104;&#26412;&#28165;&#21333;2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新"/>
      <sheetName val="更新"/>
      <sheetName val="原始"/>
      <sheetName val="点位清单"/>
    </sheetNames>
    <sheetDataSet>
      <sheetData sheetId="0" refreshError="1"/>
      <sheetData sheetId="1" refreshError="1"/>
      <sheetData sheetId="2" refreshError="1"/>
      <sheetData sheetId="3" refreshError="1">
        <row r="20">
          <cell r="C20">
            <v>44</v>
          </cell>
          <cell r="D20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topLeftCell="A22" workbookViewId="0">
      <selection activeCell="G27" sqref="G27"/>
    </sheetView>
  </sheetViews>
  <sheetFormatPr defaultColWidth="9" defaultRowHeight="13.5" x14ac:dyDescent="0.15"/>
  <cols>
    <col min="1" max="1" width="6.375" customWidth="1"/>
    <col min="2" max="2" width="18.625" bestFit="1" customWidth="1"/>
    <col min="3" max="4" width="12.25" customWidth="1"/>
    <col min="5" max="5" width="48.125" customWidth="1"/>
    <col min="8" max="9" width="7" customWidth="1"/>
  </cols>
  <sheetData>
    <row r="1" spans="1:9" ht="30.75" customHeight="1" x14ac:dyDescent="0.15">
      <c r="A1" s="36" t="s">
        <v>92</v>
      </c>
      <c r="B1" s="37"/>
      <c r="C1" s="37"/>
      <c r="D1" s="37"/>
      <c r="E1" s="37"/>
      <c r="F1" s="37"/>
      <c r="G1" s="37"/>
      <c r="H1" s="37"/>
      <c r="I1" s="38"/>
    </row>
    <row r="2" spans="1:9" s="1" customFormat="1" x14ac:dyDescent="0.15">
      <c r="A2" s="2" t="s">
        <v>0</v>
      </c>
      <c r="B2" s="2" t="s">
        <v>1</v>
      </c>
      <c r="C2" s="2" t="s">
        <v>42</v>
      </c>
      <c r="D2" s="2" t="s">
        <v>43</v>
      </c>
      <c r="E2" s="2" t="s">
        <v>61</v>
      </c>
      <c r="F2" s="2" t="s">
        <v>2</v>
      </c>
      <c r="G2" s="3" t="s">
        <v>3</v>
      </c>
      <c r="H2" s="3" t="s">
        <v>40</v>
      </c>
      <c r="I2" s="3" t="s">
        <v>41</v>
      </c>
    </row>
    <row r="3" spans="1:9" x14ac:dyDescent="0.15">
      <c r="A3" s="33" t="s">
        <v>4</v>
      </c>
      <c r="B3" s="33"/>
      <c r="C3" s="33"/>
      <c r="D3" s="33"/>
      <c r="E3" s="33"/>
      <c r="F3" s="33"/>
      <c r="G3" s="33"/>
      <c r="H3" s="19"/>
      <c r="I3" s="19"/>
    </row>
    <row r="4" spans="1:9" x14ac:dyDescent="0.15">
      <c r="A4" s="4">
        <v>1</v>
      </c>
      <c r="B4" s="5" t="s">
        <v>62</v>
      </c>
      <c r="C4" s="23"/>
      <c r="D4" s="6"/>
      <c r="E4" s="6" t="s">
        <v>63</v>
      </c>
      <c r="F4" s="13">
        <v>1</v>
      </c>
      <c r="G4" s="25" t="s">
        <v>47</v>
      </c>
      <c r="H4" s="7"/>
      <c r="I4" s="7"/>
    </row>
    <row r="5" spans="1:9" x14ac:dyDescent="0.15">
      <c r="A5" s="4">
        <v>2</v>
      </c>
      <c r="B5" s="23" t="s">
        <v>64</v>
      </c>
      <c r="C5" s="23"/>
      <c r="D5" s="8"/>
      <c r="E5" s="31" t="s">
        <v>83</v>
      </c>
      <c r="F5" s="4">
        <v>50</v>
      </c>
      <c r="G5" s="22" t="s">
        <v>46</v>
      </c>
      <c r="H5" s="7"/>
      <c r="I5" s="7"/>
    </row>
    <row r="6" spans="1:9" x14ac:dyDescent="0.15">
      <c r="A6" s="4">
        <v>3</v>
      </c>
      <c r="B6" s="5" t="s">
        <v>6</v>
      </c>
      <c r="C6" s="23"/>
      <c r="D6" s="8"/>
      <c r="E6" s="31" t="s">
        <v>84</v>
      </c>
      <c r="F6" s="4">
        <v>50</v>
      </c>
      <c r="G6" s="22" t="s">
        <v>46</v>
      </c>
      <c r="H6" s="7"/>
      <c r="I6" s="7"/>
    </row>
    <row r="7" spans="1:9" x14ac:dyDescent="0.15">
      <c r="A7" s="4">
        <v>4</v>
      </c>
      <c r="B7" s="23" t="s">
        <v>65</v>
      </c>
      <c r="C7" s="23"/>
      <c r="D7" s="9"/>
      <c r="E7" s="30" t="s">
        <v>68</v>
      </c>
      <c r="F7" s="4">
        <v>3</v>
      </c>
      <c r="G7" s="22" t="s">
        <v>46</v>
      </c>
      <c r="H7" s="7"/>
      <c r="I7" s="7"/>
    </row>
    <row r="8" spans="1:9" x14ac:dyDescent="0.15">
      <c r="A8" s="4">
        <v>5</v>
      </c>
      <c r="B8" s="23" t="s">
        <v>85</v>
      </c>
      <c r="C8" s="23"/>
      <c r="D8" s="9"/>
      <c r="E8" s="30" t="s">
        <v>86</v>
      </c>
      <c r="F8" s="4">
        <v>5</v>
      </c>
      <c r="G8" s="22" t="s">
        <v>46</v>
      </c>
      <c r="H8" s="7"/>
      <c r="I8" s="7"/>
    </row>
    <row r="9" spans="1:9" x14ac:dyDescent="0.15">
      <c r="A9" s="4">
        <v>6</v>
      </c>
      <c r="B9" s="5" t="s">
        <v>9</v>
      </c>
      <c r="C9" s="23"/>
      <c r="D9" s="9"/>
      <c r="E9" s="27" t="s">
        <v>69</v>
      </c>
      <c r="F9" s="4">
        <v>1</v>
      </c>
      <c r="G9" s="22" t="s">
        <v>45</v>
      </c>
      <c r="H9" s="7"/>
      <c r="I9" s="7"/>
    </row>
    <row r="10" spans="1:9" ht="48" x14ac:dyDescent="0.15">
      <c r="A10" s="4">
        <v>7</v>
      </c>
      <c r="B10" s="5" t="s">
        <v>10</v>
      </c>
      <c r="C10" s="27"/>
      <c r="D10" s="26"/>
      <c r="E10" s="26" t="s">
        <v>90</v>
      </c>
      <c r="F10" s="4">
        <v>1</v>
      </c>
      <c r="G10" s="22" t="s">
        <v>44</v>
      </c>
      <c r="H10" s="7"/>
      <c r="I10" s="7"/>
    </row>
    <row r="11" spans="1:9" ht="36" x14ac:dyDescent="0.15">
      <c r="A11" s="4">
        <v>8</v>
      </c>
      <c r="B11" s="30" t="s">
        <v>59</v>
      </c>
      <c r="C11" s="27"/>
      <c r="D11" s="26"/>
      <c r="E11" s="26" t="s">
        <v>88</v>
      </c>
      <c r="F11" s="4">
        <v>1</v>
      </c>
      <c r="G11" s="22" t="s">
        <v>39</v>
      </c>
      <c r="H11" s="7"/>
      <c r="I11" s="7"/>
    </row>
    <row r="12" spans="1:9" ht="72" x14ac:dyDescent="0.15">
      <c r="A12" s="4">
        <v>9</v>
      </c>
      <c r="B12" s="10" t="s">
        <v>37</v>
      </c>
      <c r="C12" s="27"/>
      <c r="D12" s="26"/>
      <c r="E12" s="26" t="s">
        <v>89</v>
      </c>
      <c r="F12" s="11">
        <v>3</v>
      </c>
      <c r="G12" s="7" t="s">
        <v>39</v>
      </c>
      <c r="H12" s="7"/>
      <c r="I12" s="7"/>
    </row>
    <row r="13" spans="1:9" ht="60" x14ac:dyDescent="0.15">
      <c r="A13" s="4">
        <v>10</v>
      </c>
      <c r="B13" s="10" t="s">
        <v>12</v>
      </c>
      <c r="C13" s="27"/>
      <c r="D13" s="26"/>
      <c r="E13" s="26" t="s">
        <v>91</v>
      </c>
      <c r="F13" s="11">
        <v>1</v>
      </c>
      <c r="G13" s="7" t="s">
        <v>39</v>
      </c>
      <c r="H13" s="7"/>
      <c r="I13" s="7"/>
    </row>
    <row r="14" spans="1:9" ht="48" x14ac:dyDescent="0.15">
      <c r="A14" s="4">
        <v>11</v>
      </c>
      <c r="B14" s="10" t="s">
        <v>13</v>
      </c>
      <c r="C14" s="27"/>
      <c r="D14" s="26"/>
      <c r="E14" s="26" t="s">
        <v>66</v>
      </c>
      <c r="F14" s="11">
        <v>2</v>
      </c>
      <c r="G14" s="7" t="s">
        <v>39</v>
      </c>
      <c r="H14" s="7"/>
      <c r="I14" s="7"/>
    </row>
    <row r="15" spans="1:9" x14ac:dyDescent="0.15">
      <c r="A15" s="4">
        <v>12</v>
      </c>
      <c r="B15" s="5" t="s">
        <v>14</v>
      </c>
      <c r="C15" s="5"/>
      <c r="D15" s="12"/>
      <c r="E15" s="27" t="s">
        <v>67</v>
      </c>
      <c r="F15" s="13">
        <v>1</v>
      </c>
      <c r="G15" s="25" t="s">
        <v>47</v>
      </c>
      <c r="H15" s="7"/>
      <c r="I15" s="7"/>
    </row>
    <row r="16" spans="1:9" x14ac:dyDescent="0.15">
      <c r="A16" s="4">
        <v>13</v>
      </c>
      <c r="B16" s="5" t="s">
        <v>15</v>
      </c>
      <c r="C16" s="5"/>
      <c r="D16" s="12"/>
      <c r="E16" s="27" t="s">
        <v>67</v>
      </c>
      <c r="F16" s="13">
        <v>1</v>
      </c>
      <c r="G16" s="25" t="s">
        <v>47</v>
      </c>
      <c r="H16" s="7"/>
      <c r="I16" s="7"/>
    </row>
    <row r="17" spans="1:9" x14ac:dyDescent="0.15">
      <c r="A17" s="4">
        <v>14</v>
      </c>
      <c r="B17" s="5" t="s">
        <v>16</v>
      </c>
      <c r="C17" s="5"/>
      <c r="D17" s="12"/>
      <c r="E17" s="27" t="s">
        <v>67</v>
      </c>
      <c r="F17" s="13">
        <v>1</v>
      </c>
      <c r="G17" s="25" t="s">
        <v>47</v>
      </c>
      <c r="H17" s="7"/>
      <c r="I17" s="7"/>
    </row>
    <row r="18" spans="1:9" x14ac:dyDescent="0.15">
      <c r="A18" s="4"/>
      <c r="B18" s="5"/>
      <c r="C18" s="5"/>
      <c r="D18" s="12"/>
      <c r="E18" s="12"/>
      <c r="F18" s="4"/>
      <c r="G18" s="7"/>
      <c r="H18" s="7"/>
      <c r="I18" s="7"/>
    </row>
    <row r="19" spans="1:9" x14ac:dyDescent="0.15">
      <c r="A19" s="34" t="s">
        <v>17</v>
      </c>
      <c r="B19" s="34"/>
      <c r="C19" s="34"/>
      <c r="D19" s="34"/>
      <c r="E19" s="34"/>
      <c r="F19" s="34"/>
      <c r="G19" s="34"/>
      <c r="H19" s="21"/>
      <c r="I19" s="21"/>
    </row>
    <row r="20" spans="1:9" x14ac:dyDescent="0.15">
      <c r="A20" s="13">
        <v>1</v>
      </c>
      <c r="B20" s="14" t="s">
        <v>5</v>
      </c>
      <c r="C20" s="23"/>
      <c r="D20" s="8" t="s">
        <v>38</v>
      </c>
      <c r="E20" s="6" t="s">
        <v>63</v>
      </c>
      <c r="F20" s="13">
        <v>1</v>
      </c>
      <c r="G20" s="25" t="s">
        <v>47</v>
      </c>
      <c r="H20" s="7"/>
      <c r="I20" s="7"/>
    </row>
    <row r="21" spans="1:9" x14ac:dyDescent="0.15">
      <c r="A21" s="13">
        <v>2</v>
      </c>
      <c r="B21" s="14" t="s">
        <v>7</v>
      </c>
      <c r="C21" s="23"/>
      <c r="D21" s="12" t="s">
        <v>38</v>
      </c>
      <c r="E21" s="30" t="s">
        <v>68</v>
      </c>
      <c r="F21" s="13">
        <v>2</v>
      </c>
      <c r="G21" s="15" t="s">
        <v>18</v>
      </c>
      <c r="H21" s="7"/>
      <c r="I21" s="7"/>
    </row>
    <row r="22" spans="1:9" x14ac:dyDescent="0.15">
      <c r="A22" s="13">
        <v>3</v>
      </c>
      <c r="B22" s="14" t="s">
        <v>8</v>
      </c>
      <c r="C22" s="23"/>
      <c r="D22" s="12" t="s">
        <v>38</v>
      </c>
      <c r="E22" s="30" t="s">
        <v>86</v>
      </c>
      <c r="F22" s="13">
        <v>4</v>
      </c>
      <c r="G22" s="15" t="s">
        <v>18</v>
      </c>
      <c r="H22" s="7"/>
      <c r="I22" s="7"/>
    </row>
    <row r="23" spans="1:9" x14ac:dyDescent="0.15">
      <c r="A23" s="13">
        <v>4</v>
      </c>
      <c r="B23" s="14" t="s">
        <v>9</v>
      </c>
      <c r="C23" s="23"/>
      <c r="D23" s="12" t="s">
        <v>38</v>
      </c>
      <c r="E23" s="27" t="s">
        <v>69</v>
      </c>
      <c r="F23" s="13">
        <v>50</v>
      </c>
      <c r="G23" s="15" t="s">
        <v>19</v>
      </c>
      <c r="H23" s="7"/>
      <c r="I23" s="7"/>
    </row>
    <row r="24" spans="1:9" ht="60" x14ac:dyDescent="0.15">
      <c r="A24" s="4">
        <v>5</v>
      </c>
      <c r="B24" s="10" t="s">
        <v>12</v>
      </c>
      <c r="C24" s="27"/>
      <c r="D24" s="26"/>
      <c r="E24" s="26" t="s">
        <v>70</v>
      </c>
      <c r="F24" s="11">
        <v>3</v>
      </c>
      <c r="G24" s="22" t="s">
        <v>44</v>
      </c>
      <c r="H24" s="7"/>
      <c r="I24" s="7"/>
    </row>
    <row r="25" spans="1:9" x14ac:dyDescent="0.15">
      <c r="A25" s="4">
        <v>6</v>
      </c>
      <c r="B25" s="5" t="s">
        <v>14</v>
      </c>
      <c r="C25" s="5"/>
      <c r="D25" s="12"/>
      <c r="E25" s="27" t="s">
        <v>67</v>
      </c>
      <c r="F25" s="4"/>
      <c r="G25" s="7"/>
      <c r="H25" s="7"/>
      <c r="I25" s="7"/>
    </row>
    <row r="26" spans="1:9" ht="26.25" customHeight="1" x14ac:dyDescent="0.15">
      <c r="A26" s="4">
        <v>7</v>
      </c>
      <c r="B26" s="5" t="s">
        <v>15</v>
      </c>
      <c r="C26" s="5"/>
      <c r="D26" s="12"/>
      <c r="E26" s="27" t="s">
        <v>67</v>
      </c>
      <c r="F26" s="4"/>
      <c r="G26" s="7"/>
      <c r="H26" s="7"/>
      <c r="I26" s="7"/>
    </row>
    <row r="27" spans="1:9" ht="409.5" x14ac:dyDescent="0.15">
      <c r="A27" s="13">
        <v>8</v>
      </c>
      <c r="B27" s="12" t="s">
        <v>20</v>
      </c>
      <c r="C27" s="27"/>
      <c r="D27" s="26"/>
      <c r="E27" s="39" t="s">
        <v>71</v>
      </c>
      <c r="F27" s="13">
        <v>48</v>
      </c>
      <c r="G27" s="15" t="s">
        <v>21</v>
      </c>
      <c r="H27" s="7"/>
      <c r="I27" s="7"/>
    </row>
    <row r="28" spans="1:9" ht="372" x14ac:dyDescent="0.15">
      <c r="A28" s="13">
        <v>9</v>
      </c>
      <c r="B28" s="12" t="s">
        <v>22</v>
      </c>
      <c r="C28" s="27"/>
      <c r="D28" s="26"/>
      <c r="E28" s="26" t="s">
        <v>72</v>
      </c>
      <c r="F28" s="13">
        <v>1</v>
      </c>
      <c r="G28" s="15" t="s">
        <v>21</v>
      </c>
      <c r="H28" s="7"/>
      <c r="I28" s="7"/>
    </row>
    <row r="29" spans="1:9" x14ac:dyDescent="0.15">
      <c r="A29" s="13">
        <v>10</v>
      </c>
      <c r="B29" s="12" t="s">
        <v>23</v>
      </c>
      <c r="C29" s="27"/>
      <c r="D29" s="26"/>
      <c r="E29" s="26" t="s">
        <v>73</v>
      </c>
      <c r="F29" s="13">
        <v>8</v>
      </c>
      <c r="G29" s="25" t="s">
        <v>48</v>
      </c>
      <c r="H29" s="7"/>
      <c r="I29" s="7"/>
    </row>
    <row r="30" spans="1:9" ht="72" x14ac:dyDescent="0.15">
      <c r="A30" s="13">
        <v>11</v>
      </c>
      <c r="B30" s="12" t="s">
        <v>24</v>
      </c>
      <c r="C30" s="27"/>
      <c r="D30" s="26"/>
      <c r="E30" s="26" t="s">
        <v>74</v>
      </c>
      <c r="F30" s="13">
        <v>2</v>
      </c>
      <c r="G30" s="13" t="s">
        <v>21</v>
      </c>
      <c r="H30" s="7"/>
      <c r="I30" s="7"/>
    </row>
    <row r="31" spans="1:9" ht="24" x14ac:dyDescent="0.15">
      <c r="A31" s="13">
        <v>12</v>
      </c>
      <c r="B31" s="12" t="s">
        <v>25</v>
      </c>
      <c r="C31" s="27"/>
      <c r="D31" s="26" t="s">
        <v>56</v>
      </c>
      <c r="E31" s="26" t="s">
        <v>75</v>
      </c>
      <c r="F31" s="13">
        <v>1</v>
      </c>
      <c r="G31" s="15" t="s">
        <v>21</v>
      </c>
      <c r="H31" s="7"/>
      <c r="I31" s="7"/>
    </row>
    <row r="32" spans="1:9" x14ac:dyDescent="0.15">
      <c r="A32" s="13">
        <v>13</v>
      </c>
      <c r="B32" s="26" t="s">
        <v>57</v>
      </c>
      <c r="C32" s="27"/>
      <c r="D32" s="26" t="s">
        <v>49</v>
      </c>
      <c r="E32" s="27" t="s">
        <v>67</v>
      </c>
      <c r="F32" s="13">
        <v>1</v>
      </c>
      <c r="G32" s="15" t="s">
        <v>26</v>
      </c>
      <c r="H32" s="7"/>
      <c r="I32" s="7"/>
    </row>
    <row r="33" spans="1:9" x14ac:dyDescent="0.15">
      <c r="A33" s="13"/>
      <c r="B33" s="14"/>
      <c r="C33" s="27"/>
      <c r="D33" s="26"/>
      <c r="E33" s="26"/>
      <c r="F33" s="13"/>
      <c r="G33" s="15"/>
      <c r="H33" s="7"/>
      <c r="I33" s="7"/>
    </row>
    <row r="34" spans="1:9" x14ac:dyDescent="0.15">
      <c r="A34" s="35" t="s">
        <v>27</v>
      </c>
      <c r="B34" s="35"/>
      <c r="C34" s="35"/>
      <c r="D34" s="35"/>
      <c r="E34" s="35"/>
      <c r="F34" s="35"/>
      <c r="G34" s="35"/>
      <c r="H34" s="7"/>
      <c r="I34" s="7"/>
    </row>
    <row r="35" spans="1:9" x14ac:dyDescent="0.15">
      <c r="A35" s="35" t="s">
        <v>28</v>
      </c>
      <c r="B35" s="35"/>
      <c r="C35" s="35"/>
      <c r="D35" s="35"/>
      <c r="E35" s="35"/>
      <c r="F35" s="35"/>
      <c r="G35" s="35"/>
      <c r="H35" s="20"/>
      <c r="I35" s="20"/>
    </row>
    <row r="36" spans="1:9" ht="36" x14ac:dyDescent="0.15">
      <c r="A36" s="16">
        <v>1</v>
      </c>
      <c r="B36" s="17" t="s">
        <v>29</v>
      </c>
      <c r="C36" s="27"/>
      <c r="D36" s="26"/>
      <c r="E36" s="26" t="s">
        <v>77</v>
      </c>
      <c r="F36" s="18">
        <v>9</v>
      </c>
      <c r="G36" s="18" t="s">
        <v>18</v>
      </c>
      <c r="H36" s="7"/>
      <c r="I36" s="7"/>
    </row>
    <row r="37" spans="1:9" ht="36" x14ac:dyDescent="0.15">
      <c r="A37" s="16">
        <v>2</v>
      </c>
      <c r="B37" s="28" t="s">
        <v>50</v>
      </c>
      <c r="C37" s="27"/>
      <c r="D37" s="26"/>
      <c r="E37" s="26" t="s">
        <v>76</v>
      </c>
      <c r="F37" s="18">
        <v>3</v>
      </c>
      <c r="G37" s="18"/>
      <c r="H37" s="7"/>
      <c r="I37" s="7"/>
    </row>
    <row r="38" spans="1:9" x14ac:dyDescent="0.15">
      <c r="A38" s="16">
        <v>3</v>
      </c>
      <c r="B38" s="17" t="s">
        <v>30</v>
      </c>
      <c r="C38" s="27"/>
      <c r="D38" s="26"/>
      <c r="E38" s="26" t="s">
        <v>78</v>
      </c>
      <c r="F38" s="18">
        <v>12</v>
      </c>
      <c r="G38" s="18" t="s">
        <v>18</v>
      </c>
      <c r="H38" s="7"/>
      <c r="I38" s="7"/>
    </row>
    <row r="39" spans="1:9" x14ac:dyDescent="0.15">
      <c r="A39" s="16">
        <v>4</v>
      </c>
      <c r="B39" s="17" t="s">
        <v>31</v>
      </c>
      <c r="C39" s="27"/>
      <c r="D39" s="26"/>
      <c r="E39" s="26" t="s">
        <v>79</v>
      </c>
      <c r="F39" s="18">
        <v>4</v>
      </c>
      <c r="G39" s="18" t="s">
        <v>18</v>
      </c>
      <c r="H39" s="7"/>
      <c r="I39" s="7"/>
    </row>
    <row r="40" spans="1:9" x14ac:dyDescent="0.15">
      <c r="A40" s="16">
        <v>5</v>
      </c>
      <c r="B40" s="17" t="s">
        <v>32</v>
      </c>
      <c r="C40" s="27"/>
      <c r="D40" s="26"/>
      <c r="E40" s="26" t="s">
        <v>80</v>
      </c>
      <c r="F40" s="18">
        <f>[1]点位清单!D20</f>
        <v>15</v>
      </c>
      <c r="G40" s="18" t="s">
        <v>18</v>
      </c>
      <c r="H40" s="7"/>
      <c r="I40" s="7"/>
    </row>
    <row r="41" spans="1:9" x14ac:dyDescent="0.15">
      <c r="A41" s="16">
        <v>6</v>
      </c>
      <c r="B41" s="17" t="s">
        <v>33</v>
      </c>
      <c r="C41" s="27"/>
      <c r="D41" s="26"/>
      <c r="E41" s="26" t="s">
        <v>78</v>
      </c>
      <c r="F41" s="18">
        <v>9</v>
      </c>
      <c r="G41" s="18" t="s">
        <v>18</v>
      </c>
      <c r="H41" s="7"/>
      <c r="I41" s="7"/>
    </row>
    <row r="42" spans="1:9" x14ac:dyDescent="0.15">
      <c r="A42" s="16">
        <v>7</v>
      </c>
      <c r="B42" s="17" t="s">
        <v>34</v>
      </c>
      <c r="C42" s="27"/>
      <c r="D42" s="28"/>
      <c r="E42" s="28" t="s">
        <v>78</v>
      </c>
      <c r="F42" s="18">
        <v>50</v>
      </c>
      <c r="G42" s="18" t="s">
        <v>35</v>
      </c>
      <c r="H42" s="7"/>
      <c r="I42" s="7"/>
    </row>
    <row r="43" spans="1:9" x14ac:dyDescent="0.15">
      <c r="A43" s="16">
        <v>8</v>
      </c>
      <c r="B43" s="17" t="s">
        <v>36</v>
      </c>
      <c r="C43" s="27"/>
      <c r="D43" s="26"/>
      <c r="E43" s="27" t="s">
        <v>67</v>
      </c>
      <c r="F43" s="18">
        <f>F40</f>
        <v>15</v>
      </c>
      <c r="G43" s="18" t="s">
        <v>11</v>
      </c>
      <c r="H43" s="7"/>
      <c r="I43" s="7"/>
    </row>
    <row r="44" spans="1:9" ht="72" x14ac:dyDescent="0.15">
      <c r="A44" s="4">
        <v>9</v>
      </c>
      <c r="B44" s="10" t="s">
        <v>37</v>
      </c>
      <c r="C44" s="27"/>
      <c r="D44" s="26"/>
      <c r="E44" s="26" t="s">
        <v>89</v>
      </c>
      <c r="F44" s="11">
        <v>1</v>
      </c>
      <c r="G44" s="7" t="s">
        <v>39</v>
      </c>
      <c r="H44" s="7"/>
      <c r="I44" s="7"/>
    </row>
    <row r="45" spans="1:9" x14ac:dyDescent="0.15">
      <c r="A45" s="16">
        <v>10</v>
      </c>
      <c r="B45" s="26" t="s">
        <v>57</v>
      </c>
      <c r="C45" s="27"/>
      <c r="D45" s="26"/>
      <c r="E45" s="27" t="s">
        <v>67</v>
      </c>
      <c r="F45" s="11">
        <v>1</v>
      </c>
      <c r="G45" s="22" t="s">
        <v>51</v>
      </c>
      <c r="H45" s="7"/>
      <c r="I45" s="7"/>
    </row>
    <row r="46" spans="1:9" x14ac:dyDescent="0.15">
      <c r="A46" s="29"/>
      <c r="B46" s="24"/>
      <c r="C46" s="27"/>
      <c r="D46" s="26"/>
      <c r="E46" s="26"/>
      <c r="F46" s="11"/>
      <c r="G46" s="22"/>
      <c r="H46" s="7"/>
      <c r="I46" s="7"/>
    </row>
    <row r="47" spans="1:9" x14ac:dyDescent="0.15">
      <c r="A47" s="16" t="s">
        <v>58</v>
      </c>
      <c r="B47" s="26" t="s">
        <v>81</v>
      </c>
      <c r="C47" s="27"/>
      <c r="D47" s="26"/>
      <c r="E47" s="27" t="s">
        <v>67</v>
      </c>
      <c r="F47" s="11">
        <v>1</v>
      </c>
      <c r="G47" s="22" t="s">
        <v>47</v>
      </c>
      <c r="H47" s="7"/>
      <c r="I47" s="7"/>
    </row>
    <row r="48" spans="1:9" x14ac:dyDescent="0.15">
      <c r="A48" s="29" t="s">
        <v>52</v>
      </c>
      <c r="B48" s="24" t="s">
        <v>55</v>
      </c>
      <c r="C48" s="27"/>
      <c r="D48" s="26"/>
      <c r="E48" s="26" t="s">
        <v>87</v>
      </c>
      <c r="F48" s="11">
        <v>1</v>
      </c>
      <c r="G48" s="22" t="s">
        <v>51</v>
      </c>
      <c r="H48" s="7"/>
      <c r="I48" s="7"/>
    </row>
    <row r="49" spans="1:9" x14ac:dyDescent="0.15">
      <c r="A49" s="29" t="s">
        <v>53</v>
      </c>
      <c r="B49" s="24" t="s">
        <v>60</v>
      </c>
      <c r="C49" s="27"/>
      <c r="D49" s="26"/>
      <c r="E49" s="26" t="s">
        <v>82</v>
      </c>
      <c r="F49" s="11">
        <v>1</v>
      </c>
      <c r="G49" s="22" t="s">
        <v>47</v>
      </c>
      <c r="H49" s="7"/>
      <c r="I49" s="7"/>
    </row>
    <row r="50" spans="1:9" ht="29.1" customHeight="1" x14ac:dyDescent="0.15">
      <c r="A50" s="29"/>
      <c r="B50" s="32" t="s">
        <v>54</v>
      </c>
      <c r="C50" s="32"/>
      <c r="D50" s="32"/>
      <c r="E50" s="32"/>
      <c r="F50" s="32"/>
      <c r="G50" s="32"/>
      <c r="H50" s="7"/>
      <c r="I50" s="7"/>
    </row>
  </sheetData>
  <mergeCells count="6">
    <mergeCell ref="A1:I1"/>
    <mergeCell ref="B50:G50"/>
    <mergeCell ref="A3:G3"/>
    <mergeCell ref="A19:G19"/>
    <mergeCell ref="A34:G34"/>
    <mergeCell ref="A35:G35"/>
  </mergeCells>
  <phoneticPr fontId="1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报价清单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YDJ</cp:lastModifiedBy>
  <cp:lastPrinted>2022-11-06T09:17:22Z</cp:lastPrinted>
  <dcterms:created xsi:type="dcterms:W3CDTF">2022-09-01T13:02:00Z</dcterms:created>
  <dcterms:modified xsi:type="dcterms:W3CDTF">2022-11-06T09:18:31Z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AF43D9A906FE4872B2BB5B8333A327FF</vt:lpwstr>
  </property>
  <property fmtid="{D5CDD505-2E9C-101B-9397-08002B2CF9AE}" pid="3" name="KSOProductBuildVer">
    <vt:lpwstr>2052-11.1.0.12598</vt:lpwstr>
  </property>
</Properties>
</file>